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tsa\Desktop\AA Treasurer\"/>
    </mc:Choice>
  </mc:AlternateContent>
  <xr:revisionPtr revIDLastSave="0" documentId="13_ncr:1_{66F80BFA-BE3B-47D0-8FDD-4F6663240342}" xr6:coauthVersionLast="47" xr6:coauthVersionMax="47" xr10:uidLastSave="{00000000-0000-0000-0000-000000000000}"/>
  <bookViews>
    <workbookView xWindow="-120" yWindow="-120" windowWidth="29040" windowHeight="15990" xr2:uid="{0D08CE79-008F-4ED6-9AD7-C1B5CAF631F5}"/>
  </bookViews>
  <sheets>
    <sheet name="Sheet1" sheetId="1" r:id="rId1"/>
  </sheets>
  <definedNames>
    <definedName name="_xlnm.Print_Area" localSheetId="0">Sheet1!$A$1:$I$42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8" i="1" l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B43" i="1"/>
  <c r="I34" i="1"/>
  <c r="I40" i="1" s="1"/>
  <c r="I12" i="1"/>
  <c r="I24" i="1"/>
  <c r="I26" i="1" l="1"/>
</calcChain>
</file>

<file path=xl/sharedStrings.xml><?xml version="1.0" encoding="utf-8"?>
<sst xmlns="http://schemas.openxmlformats.org/spreadsheetml/2006/main" count="37" uniqueCount="36">
  <si>
    <t>INCOME</t>
  </si>
  <si>
    <t>EXPENSES</t>
  </si>
  <si>
    <t xml:space="preserve">TOTAL INCOME </t>
  </si>
  <si>
    <t>TOTAL EXPENSES</t>
  </si>
  <si>
    <t>OVERALL TOTAL</t>
  </si>
  <si>
    <t>Frost Business Checking xx1773</t>
  </si>
  <si>
    <t>PayPal Account sales@aacpa.net</t>
  </si>
  <si>
    <t>DON CARR</t>
  </si>
  <si>
    <t>Training Academy - Student Income</t>
  </si>
  <si>
    <t>Petty Cash Fund</t>
  </si>
  <si>
    <t>Equipment &amp; Supplies</t>
  </si>
  <si>
    <t>Contract Labor, 1099 NEC</t>
  </si>
  <si>
    <t>Donations Given</t>
  </si>
  <si>
    <t>PayPal Fees</t>
  </si>
  <si>
    <t>Prof and Legal fees</t>
  </si>
  <si>
    <t>Transfer to Petty Cash Fund</t>
  </si>
  <si>
    <t>Name</t>
  </si>
  <si>
    <t>Agency</t>
  </si>
  <si>
    <t>E-mail</t>
  </si>
  <si>
    <t>Member? Y / N</t>
  </si>
  <si>
    <t>TCOLE accreditations</t>
  </si>
  <si>
    <r>
      <t xml:space="preserve">NET WORTH    -   </t>
    </r>
    <r>
      <rPr>
        <b/>
        <sz val="11"/>
        <color theme="1"/>
        <rFont val="Calibri"/>
        <family val="2"/>
        <scheme val="minor"/>
      </rPr>
      <t>5/16/2022</t>
    </r>
  </si>
  <si>
    <t>Dues Income</t>
  </si>
  <si>
    <t>Membership meeting - 5/18/2022</t>
  </si>
  <si>
    <t>Donation Income</t>
  </si>
  <si>
    <t>(00 students)</t>
  </si>
  <si>
    <t>BANK ACCOUNTS  as of 3/21/2023</t>
  </si>
  <si>
    <t>Pending charges</t>
  </si>
  <si>
    <t>Pending deposits</t>
  </si>
  <si>
    <t>Account Balance</t>
  </si>
  <si>
    <t xml:space="preserve">Frost Checking AccountAvailable Funds:  </t>
  </si>
  <si>
    <t>C:\Users\pstsa\Desktop\aacpa - Treasurer\aacpa treasurers report 2023-02.xlsx</t>
  </si>
  <si>
    <t xml:space="preserve">TREASURER'S REPORT </t>
  </si>
  <si>
    <r>
      <rPr>
        <b/>
        <sz val="16"/>
        <color theme="1"/>
        <rFont val="Calibri"/>
        <family val="2"/>
        <scheme val="minor"/>
      </rPr>
      <t xml:space="preserve">Income/Expense  -  Feb 2023   </t>
    </r>
    <r>
      <rPr>
        <b/>
        <sz val="11"/>
        <color theme="1"/>
        <rFont val="Calibri"/>
        <family val="2"/>
        <scheme val="minor"/>
      </rPr>
      <t>( 2/1/2023 through 2/28/2023 )</t>
    </r>
  </si>
  <si>
    <t>Attendance Roster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</si>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</sst>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0.00_);[Red]\(0.00\)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vertical="center"/>
    </xf>
    <xf numFmtId="164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164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8" fontId="6" fillId="0" borderId="0" xfId="0" applyNumberFormat="1" applyFont="1" applyAlignment="1">
      <alignment horizontal="right" vertical="center"/>
    </xf>
    <xf numFmtId="164" fontId="8" fillId="0" borderId="3" xfId="0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64" fontId="4" fillId="0" borderId="0" xfId="0" applyNumberFormat="1" applyFont="1" applyAlignment="1">
      <alignment vertical="center"/>
    </xf>
    <xf numFmtId="2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10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horizontal="left" vertical="center"/>
    </xf>
    <xf numFmtId="0" fontId="0" fillId="0" borderId="3" xfId="0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5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3726D-41F4-4362-A7D2-83D59F40E244}">
  <dimension ref="A1:I86"/>
  <sheetViews>
    <sheetView tabSelected="1" topLeftCell="A11" workbookViewId="0">
      <selection activeCell="B1" sqref="B1:D1"/>
    </sheetView>
  </sheetViews>
  <sheetFormatPr defaultRowHeight="15" x14ac:dyDescent="0.25"/>
  <cols>
    <col min="1" max="1" width="3.140625" style="1" customWidth="1"/>
    <col min="2" max="2" width="9.7109375" style="1" bestFit="1" customWidth="1"/>
    <col min="3" max="3" width="7.5703125" style="1" customWidth="1"/>
    <col min="4" max="4" width="3.85546875" style="1" customWidth="1"/>
    <col min="5" max="5" width="14.140625" style="1" customWidth="1"/>
    <col min="6" max="6" width="9.140625" style="1" customWidth="1"/>
    <col min="7" max="7" width="8" style="1" customWidth="1"/>
    <col min="8" max="8" width="12.42578125" style="3" customWidth="1"/>
    <col min="9" max="9" width="14.85546875" style="6" customWidth="1"/>
    <col min="10" max="10" width="9.140625" style="1" customWidth="1"/>
    <col min="11" max="11" width="10" style="1" customWidth="1"/>
    <col min="12" max="16384" width="9.140625" style="1"/>
  </cols>
  <sheetData>
    <row r="1" spans="2:9" x14ac:dyDescent="0.25">
      <c r="B1" s="45" t="s">
        <v>32</v>
      </c>
      <c r="C1" s="45"/>
      <c r="D1" s="45"/>
      <c r="E1" s="36">
        <v>45006</v>
      </c>
      <c r="F1" s="36"/>
      <c r="G1" s="36"/>
    </row>
    <row r="2" spans="2:9" x14ac:dyDescent="0.25">
      <c r="C2" s="44" t="s">
        <v>7</v>
      </c>
      <c r="D2" s="44"/>
    </row>
    <row r="4" spans="2:9" ht="21" x14ac:dyDescent="0.25">
      <c r="B4" s="45" t="s">
        <v>33</v>
      </c>
      <c r="C4" s="44"/>
      <c r="D4" s="44"/>
      <c r="E4" s="44"/>
      <c r="F4" s="44"/>
      <c r="G4" s="44"/>
      <c r="H4" s="44"/>
      <c r="I4" s="44"/>
    </row>
    <row r="6" spans="2:9" ht="18.75" x14ac:dyDescent="0.25">
      <c r="B6" s="46" t="s">
        <v>0</v>
      </c>
      <c r="C6" s="46"/>
      <c r="D6" s="46"/>
      <c r="E6" s="46"/>
      <c r="F6" s="46"/>
      <c r="G6" s="46"/>
      <c r="H6" s="46"/>
      <c r="I6" s="46"/>
    </row>
    <row r="7" spans="2:9" ht="18.75" x14ac:dyDescent="0.25">
      <c r="B7" s="2"/>
      <c r="C7" s="1" t="s">
        <v>24</v>
      </c>
      <c r="I7" s="6">
        <v>3.41</v>
      </c>
    </row>
    <row r="8" spans="2:9" ht="18.75" x14ac:dyDescent="0.25">
      <c r="B8" s="2"/>
      <c r="C8" s="1" t="s">
        <v>13</v>
      </c>
      <c r="I8" s="6">
        <v>3.71</v>
      </c>
    </row>
    <row r="9" spans="2:9" x14ac:dyDescent="0.25">
      <c r="C9" s="44" t="s">
        <v>8</v>
      </c>
      <c r="D9" s="44"/>
      <c r="E9" s="44"/>
      <c r="F9" s="44"/>
      <c r="G9" s="5"/>
      <c r="I9" s="6">
        <v>650</v>
      </c>
    </row>
    <row r="10" spans="2:9" x14ac:dyDescent="0.25">
      <c r="C10" s="44" t="s">
        <v>22</v>
      </c>
      <c r="D10" s="44"/>
      <c r="E10" s="44"/>
      <c r="F10" s="44"/>
      <c r="I10" s="6">
        <v>0</v>
      </c>
    </row>
    <row r="11" spans="2:9" ht="15.75" thickBot="1" x14ac:dyDescent="0.3">
      <c r="B11" s="12"/>
      <c r="C11" s="15"/>
      <c r="D11" s="15"/>
      <c r="E11" s="15"/>
      <c r="F11" s="15"/>
      <c r="G11" s="15"/>
      <c r="H11" s="13"/>
      <c r="I11" s="11"/>
    </row>
    <row r="12" spans="2:9" ht="16.5" thickTop="1" x14ac:dyDescent="0.25">
      <c r="D12" s="41" t="s">
        <v>2</v>
      </c>
      <c r="E12" s="41"/>
      <c r="F12" s="41"/>
      <c r="G12" s="41"/>
      <c r="H12" s="41"/>
      <c r="I12" s="28">
        <f>SUM(I7:I11)</f>
        <v>657.12</v>
      </c>
    </row>
    <row r="13" spans="2:9" ht="18.75" x14ac:dyDescent="0.25">
      <c r="C13" s="2"/>
      <c r="D13" s="2"/>
      <c r="E13" s="2"/>
      <c r="F13" s="2"/>
      <c r="G13" s="2"/>
      <c r="H13" s="4"/>
      <c r="I13" s="7"/>
    </row>
    <row r="14" spans="2:9" ht="18.75" x14ac:dyDescent="0.25">
      <c r="B14" s="9" t="s">
        <v>1</v>
      </c>
    </row>
    <row r="15" spans="2:9" ht="18.75" x14ac:dyDescent="0.25">
      <c r="B15" s="9"/>
      <c r="C15" s="5" t="s">
        <v>10</v>
      </c>
      <c r="I15" s="23">
        <v>74.760000000000005</v>
      </c>
    </row>
    <row r="16" spans="2:9" x14ac:dyDescent="0.25">
      <c r="C16" s="44" t="s">
        <v>13</v>
      </c>
      <c r="D16" s="44"/>
      <c r="E16" s="44"/>
      <c r="F16" s="44"/>
      <c r="G16" s="44"/>
      <c r="H16" s="44"/>
      <c r="I16" s="6">
        <v>0</v>
      </c>
    </row>
    <row r="17" spans="2:9" x14ac:dyDescent="0.25">
      <c r="C17" s="44" t="s">
        <v>23</v>
      </c>
      <c r="D17" s="44"/>
      <c r="E17" s="44"/>
      <c r="F17" s="44"/>
      <c r="G17" s="44"/>
      <c r="H17" s="5"/>
      <c r="I17" s="6">
        <v>0</v>
      </c>
    </row>
    <row r="18" spans="2:9" x14ac:dyDescent="0.25">
      <c r="C18" s="5" t="s">
        <v>14</v>
      </c>
      <c r="D18" s="5"/>
      <c r="E18" s="5"/>
      <c r="F18" s="5"/>
      <c r="G18" s="5"/>
      <c r="H18" s="5"/>
      <c r="I18" s="23">
        <v>200</v>
      </c>
    </row>
    <row r="19" spans="2:9" x14ac:dyDescent="0.25">
      <c r="C19" s="5" t="s">
        <v>12</v>
      </c>
      <c r="D19" s="5"/>
      <c r="E19" s="5"/>
      <c r="F19" s="5"/>
      <c r="G19" s="5"/>
      <c r="H19" s="5"/>
      <c r="I19" s="6">
        <v>0</v>
      </c>
    </row>
    <row r="20" spans="2:9" x14ac:dyDescent="0.25">
      <c r="C20" s="5" t="s">
        <v>11</v>
      </c>
      <c r="D20" s="5"/>
      <c r="E20" s="5"/>
      <c r="F20" s="5"/>
      <c r="G20" s="5"/>
      <c r="H20" s="5"/>
      <c r="I20" s="6">
        <v>0</v>
      </c>
    </row>
    <row r="21" spans="2:9" x14ac:dyDescent="0.25">
      <c r="C21" s="5" t="s">
        <v>20</v>
      </c>
      <c r="D21" s="5"/>
      <c r="E21" s="5"/>
      <c r="F21" s="21" t="s">
        <v>25</v>
      </c>
      <c r="G21" s="5"/>
      <c r="H21" s="5"/>
      <c r="I21" s="6">
        <v>0</v>
      </c>
    </row>
    <row r="22" spans="2:9" x14ac:dyDescent="0.25">
      <c r="C22" s="5" t="s">
        <v>15</v>
      </c>
      <c r="D22" s="5"/>
      <c r="E22" s="5"/>
      <c r="F22" s="5"/>
      <c r="G22" s="5"/>
      <c r="H22" s="5"/>
      <c r="I22" s="6">
        <v>0</v>
      </c>
    </row>
    <row r="23" spans="2:9" ht="15.75" thickBot="1" x14ac:dyDescent="0.3">
      <c r="B23" s="12"/>
      <c r="C23" s="16"/>
      <c r="D23" s="16"/>
      <c r="E23" s="16"/>
      <c r="F23" s="17"/>
      <c r="G23" s="12"/>
      <c r="H23" s="13"/>
      <c r="I23" s="11"/>
    </row>
    <row r="24" spans="2:9" ht="19.5" thickTop="1" x14ac:dyDescent="0.25">
      <c r="B24" s="2"/>
      <c r="C24" s="10"/>
      <c r="D24" s="47" t="s">
        <v>3</v>
      </c>
      <c r="E24" s="47"/>
      <c r="F24" s="47"/>
      <c r="G24" s="47"/>
      <c r="H24" s="47"/>
      <c r="I24" s="27">
        <f>SUM(I15:I22)</f>
        <v>274.76</v>
      </c>
    </row>
    <row r="25" spans="2:9" ht="15.75" thickBot="1" x14ac:dyDescent="0.3">
      <c r="B25" s="12"/>
      <c r="C25" s="12"/>
      <c r="D25" s="12"/>
      <c r="E25" s="12"/>
      <c r="F25" s="12"/>
      <c r="G25" s="12"/>
      <c r="H25" s="13"/>
      <c r="I25" s="11"/>
    </row>
    <row r="26" spans="2:9" ht="19.5" thickTop="1" x14ac:dyDescent="0.25">
      <c r="D26" s="42" t="s">
        <v>4</v>
      </c>
      <c r="E26" s="42"/>
      <c r="F26" s="42"/>
      <c r="G26" s="42"/>
      <c r="H26" s="42"/>
      <c r="I26" s="7">
        <f>SUM(I12-I24)</f>
        <v>382.36</v>
      </c>
    </row>
    <row r="29" spans="2:9" ht="18.75" x14ac:dyDescent="0.25">
      <c r="B29" s="46" t="s">
        <v>26</v>
      </c>
      <c r="C29" s="46"/>
      <c r="D29" s="46"/>
      <c r="E29" s="46"/>
      <c r="F29" s="46"/>
    </row>
    <row r="30" spans="2:9" x14ac:dyDescent="0.25">
      <c r="B30" s="8"/>
      <c r="C30" s="1" t="s">
        <v>5</v>
      </c>
      <c r="H30" s="1"/>
      <c r="I30" s="1"/>
    </row>
    <row r="31" spans="2:9" x14ac:dyDescent="0.25">
      <c r="B31" s="8"/>
      <c r="D31" s="50" t="s">
        <v>29</v>
      </c>
      <c r="E31" s="50"/>
      <c r="F31" s="50"/>
      <c r="G31" s="24">
        <v>6552.68</v>
      </c>
    </row>
    <row r="32" spans="2:9" x14ac:dyDescent="0.25">
      <c r="B32" s="8"/>
      <c r="D32" s="50" t="s">
        <v>27</v>
      </c>
      <c r="E32" s="50"/>
      <c r="F32" s="50"/>
      <c r="G32" s="14">
        <v>-225</v>
      </c>
    </row>
    <row r="33" spans="1:9" x14ac:dyDescent="0.25">
      <c r="B33" s="8"/>
      <c r="D33" s="50" t="s">
        <v>28</v>
      </c>
      <c r="E33" s="50"/>
      <c r="F33" s="50"/>
      <c r="G33" s="3">
        <v>0</v>
      </c>
    </row>
    <row r="34" spans="1:9" x14ac:dyDescent="0.25">
      <c r="B34" s="8"/>
      <c r="D34" s="22"/>
      <c r="E34" s="43" t="s">
        <v>30</v>
      </c>
      <c r="F34" s="43"/>
      <c r="G34" s="43"/>
      <c r="H34" s="43"/>
      <c r="I34" s="31">
        <f>G31+G32+G33</f>
        <v>6327.68</v>
      </c>
    </row>
    <row r="35" spans="1:9" x14ac:dyDescent="0.25">
      <c r="B35" s="8"/>
      <c r="D35" s="22"/>
      <c r="G35" s="25"/>
      <c r="H35" s="26"/>
    </row>
    <row r="36" spans="1:9" x14ac:dyDescent="0.25">
      <c r="C36" s="1" t="s">
        <v>6</v>
      </c>
      <c r="I36" s="31">
        <v>2928.01</v>
      </c>
    </row>
    <row r="38" spans="1:9" x14ac:dyDescent="0.25">
      <c r="C38" s="1" t="s">
        <v>9</v>
      </c>
      <c r="I38" s="31">
        <v>260</v>
      </c>
    </row>
    <row r="39" spans="1:9" ht="15.75" thickBot="1" x14ac:dyDescent="0.3">
      <c r="B39" s="12"/>
      <c r="C39" s="12"/>
      <c r="D39" s="12"/>
      <c r="E39" s="12"/>
      <c r="F39" s="12"/>
      <c r="G39" s="12"/>
      <c r="H39" s="13"/>
      <c r="I39" s="11"/>
    </row>
    <row r="40" spans="1:9" ht="19.5" thickTop="1" x14ac:dyDescent="0.25">
      <c r="B40" s="51" t="s">
        <v>21</v>
      </c>
      <c r="C40" s="51"/>
      <c r="D40" s="51"/>
      <c r="E40" s="51"/>
      <c r="I40" s="18">
        <f>SUM(I30:I38)</f>
        <v>9515.69</v>
      </c>
    </row>
    <row r="42" spans="1:9" x14ac:dyDescent="0.25">
      <c r="D42" s="48" t="s">
        <v>31</v>
      </c>
      <c r="E42" s="48"/>
      <c r="F42" s="48"/>
      <c r="G42" s="48"/>
      <c r="H42" s="48"/>
      <c r="I42" s="48"/>
    </row>
    <row r="43" spans="1:9" x14ac:dyDescent="0.25">
      <c r="B43" s="36">
        <f>E1</f>
        <v>45006</v>
      </c>
      <c r="C43" s="36"/>
      <c r="D43" s="36"/>
      <c r="E43" s="36"/>
      <c r="F43" s="37" t="s">
        <v>34</v>
      </c>
      <c r="G43" s="37"/>
    </row>
    <row r="44" spans="1:9" x14ac:dyDescent="0.25">
      <c r="B44" s="29"/>
      <c r="C44" s="29"/>
      <c r="D44" s="29"/>
      <c r="E44" s="29"/>
      <c r="F44" s="32"/>
      <c r="G44" s="32"/>
    </row>
    <row r="45" spans="1:9" x14ac:dyDescent="0.25">
      <c r="B45" s="29"/>
      <c r="C45" s="29"/>
      <c r="D45" s="29"/>
      <c r="E45" s="29"/>
      <c r="F45" s="32"/>
      <c r="G45" s="32"/>
    </row>
    <row r="46" spans="1:9" x14ac:dyDescent="0.25">
      <c r="A46" s="30" t="s">
        <v>35</v>
      </c>
      <c r="B46" s="38" t="s">
        <v>16</v>
      </c>
      <c r="C46" s="39"/>
      <c r="D46" s="40"/>
      <c r="E46" s="52" t="s">
        <v>17</v>
      </c>
      <c r="F46" s="52"/>
      <c r="G46" s="52" t="s">
        <v>18</v>
      </c>
      <c r="H46" s="52"/>
      <c r="I46" s="19" t="s">
        <v>19</v>
      </c>
    </row>
    <row r="47" spans="1:9" x14ac:dyDescent="0.25">
      <c r="A47" s="30">
        <v>1</v>
      </c>
      <c r="B47" s="33"/>
      <c r="C47" s="34"/>
      <c r="D47" s="35"/>
      <c r="E47" s="49"/>
      <c r="F47" s="49"/>
      <c r="G47" s="49"/>
      <c r="H47" s="49"/>
      <c r="I47" s="20"/>
    </row>
    <row r="48" spans="1:9" x14ac:dyDescent="0.25">
      <c r="A48" s="30">
        <f>A47+1</f>
        <v>2</v>
      </c>
      <c r="B48" s="33"/>
      <c r="C48" s="34"/>
      <c r="D48" s="35"/>
      <c r="E48" s="49"/>
      <c r="F48" s="49"/>
      <c r="G48" s="49"/>
      <c r="H48" s="49"/>
      <c r="I48" s="20"/>
    </row>
    <row r="49" spans="1:9" x14ac:dyDescent="0.25">
      <c r="A49" s="30">
        <f t="shared" ref="A49:A86" si="0">A48+1</f>
        <v>3</v>
      </c>
      <c r="B49" s="33"/>
      <c r="C49" s="34"/>
      <c r="D49" s="35"/>
      <c r="E49" s="49"/>
      <c r="F49" s="49"/>
      <c r="G49" s="49"/>
      <c r="H49" s="49"/>
      <c r="I49" s="20"/>
    </row>
    <row r="50" spans="1:9" x14ac:dyDescent="0.25">
      <c r="A50" s="30">
        <f t="shared" si="0"/>
        <v>4</v>
      </c>
      <c r="B50" s="33"/>
      <c r="C50" s="34"/>
      <c r="D50" s="35"/>
      <c r="E50" s="49"/>
      <c r="F50" s="49"/>
      <c r="G50" s="49"/>
      <c r="H50" s="49"/>
      <c r="I50" s="20"/>
    </row>
    <row r="51" spans="1:9" x14ac:dyDescent="0.25">
      <c r="A51" s="30">
        <f t="shared" si="0"/>
        <v>5</v>
      </c>
      <c r="B51" s="33"/>
      <c r="C51" s="34"/>
      <c r="D51" s="35"/>
      <c r="E51" s="49"/>
      <c r="F51" s="49"/>
      <c r="G51" s="49"/>
      <c r="H51" s="49"/>
      <c r="I51" s="20"/>
    </row>
    <row r="52" spans="1:9" x14ac:dyDescent="0.25">
      <c r="A52" s="30">
        <f t="shared" si="0"/>
        <v>6</v>
      </c>
      <c r="B52" s="33"/>
      <c r="C52" s="34"/>
      <c r="D52" s="35"/>
      <c r="E52" s="49"/>
      <c r="F52" s="49"/>
      <c r="G52" s="49"/>
      <c r="H52" s="49"/>
      <c r="I52" s="20"/>
    </row>
    <row r="53" spans="1:9" x14ac:dyDescent="0.25">
      <c r="A53" s="30">
        <f t="shared" si="0"/>
        <v>7</v>
      </c>
      <c r="B53" s="33"/>
      <c r="C53" s="34"/>
      <c r="D53" s="35"/>
      <c r="E53" s="49"/>
      <c r="F53" s="49"/>
      <c r="G53" s="49"/>
      <c r="H53" s="49"/>
      <c r="I53" s="20"/>
    </row>
    <row r="54" spans="1:9" x14ac:dyDescent="0.25">
      <c r="A54" s="30">
        <f t="shared" si="0"/>
        <v>8</v>
      </c>
      <c r="B54" s="33"/>
      <c r="C54" s="34"/>
      <c r="D54" s="35"/>
      <c r="E54" s="49"/>
      <c r="F54" s="49"/>
      <c r="G54" s="49"/>
      <c r="H54" s="49"/>
      <c r="I54" s="20"/>
    </row>
    <row r="55" spans="1:9" x14ac:dyDescent="0.25">
      <c r="A55" s="30">
        <f t="shared" si="0"/>
        <v>9</v>
      </c>
      <c r="B55" s="33"/>
      <c r="C55" s="34"/>
      <c r="D55" s="35"/>
      <c r="E55" s="49"/>
      <c r="F55" s="49"/>
      <c r="G55" s="49"/>
      <c r="H55" s="49"/>
      <c r="I55" s="20"/>
    </row>
    <row r="56" spans="1:9" x14ac:dyDescent="0.25">
      <c r="A56" s="30">
        <f t="shared" si="0"/>
        <v>10</v>
      </c>
      <c r="B56" s="33"/>
      <c r="C56" s="34"/>
      <c r="D56" s="35"/>
      <c r="E56" s="49"/>
      <c r="F56" s="49"/>
      <c r="G56" s="49"/>
      <c r="H56" s="49"/>
      <c r="I56" s="20"/>
    </row>
    <row r="57" spans="1:9" x14ac:dyDescent="0.25">
      <c r="A57" s="30">
        <f t="shared" si="0"/>
        <v>11</v>
      </c>
      <c r="B57" s="33"/>
      <c r="C57" s="34"/>
      <c r="D57" s="35"/>
      <c r="E57" s="49"/>
      <c r="F57" s="49"/>
      <c r="G57" s="49"/>
      <c r="H57" s="49"/>
      <c r="I57" s="20"/>
    </row>
    <row r="58" spans="1:9" x14ac:dyDescent="0.25">
      <c r="A58" s="30">
        <f t="shared" si="0"/>
        <v>12</v>
      </c>
      <c r="B58" s="33"/>
      <c r="C58" s="34"/>
      <c r="D58" s="35"/>
      <c r="E58" s="49"/>
      <c r="F58" s="49"/>
      <c r="G58" s="49"/>
      <c r="H58" s="49"/>
      <c r="I58" s="20"/>
    </row>
    <row r="59" spans="1:9" x14ac:dyDescent="0.25">
      <c r="A59" s="30">
        <f t="shared" si="0"/>
        <v>13</v>
      </c>
      <c r="B59" s="33"/>
      <c r="C59" s="34"/>
      <c r="D59" s="35"/>
      <c r="E59" s="49"/>
      <c r="F59" s="49"/>
      <c r="G59" s="49"/>
      <c r="H59" s="49"/>
      <c r="I59" s="20"/>
    </row>
    <row r="60" spans="1:9" x14ac:dyDescent="0.25">
      <c r="A60" s="30">
        <f t="shared" si="0"/>
        <v>14</v>
      </c>
      <c r="B60" s="33"/>
      <c r="C60" s="34"/>
      <c r="D60" s="35"/>
      <c r="E60" s="49"/>
      <c r="F60" s="49"/>
      <c r="G60" s="49"/>
      <c r="H60" s="49"/>
      <c r="I60" s="20"/>
    </row>
    <row r="61" spans="1:9" x14ac:dyDescent="0.25">
      <c r="A61" s="30">
        <f t="shared" si="0"/>
        <v>15</v>
      </c>
      <c r="B61" s="33"/>
      <c r="C61" s="34"/>
      <c r="D61" s="35"/>
      <c r="E61" s="49"/>
      <c r="F61" s="49"/>
      <c r="G61" s="49"/>
      <c r="H61" s="49"/>
      <c r="I61" s="20"/>
    </row>
    <row r="62" spans="1:9" x14ac:dyDescent="0.25">
      <c r="A62" s="30">
        <f t="shared" si="0"/>
        <v>16</v>
      </c>
      <c r="B62" s="33"/>
      <c r="C62" s="34"/>
      <c r="D62" s="35"/>
      <c r="E62" s="49"/>
      <c r="F62" s="49"/>
      <c r="G62" s="49"/>
      <c r="H62" s="49"/>
      <c r="I62" s="20"/>
    </row>
    <row r="63" spans="1:9" x14ac:dyDescent="0.25">
      <c r="A63" s="30">
        <f t="shared" si="0"/>
        <v>17</v>
      </c>
      <c r="B63" s="33"/>
      <c r="C63" s="34"/>
      <c r="D63" s="35"/>
      <c r="E63" s="49"/>
      <c r="F63" s="49"/>
      <c r="G63" s="49"/>
      <c r="H63" s="49"/>
      <c r="I63" s="20"/>
    </row>
    <row r="64" spans="1:9" x14ac:dyDescent="0.25">
      <c r="A64" s="30">
        <f t="shared" si="0"/>
        <v>18</v>
      </c>
      <c r="B64" s="33"/>
      <c r="C64" s="34"/>
      <c r="D64" s="35"/>
      <c r="E64" s="49"/>
      <c r="F64" s="49"/>
      <c r="G64" s="49"/>
      <c r="H64" s="49"/>
      <c r="I64" s="20"/>
    </row>
    <row r="65" spans="1:9" x14ac:dyDescent="0.25">
      <c r="A65" s="30">
        <f t="shared" si="0"/>
        <v>19</v>
      </c>
      <c r="B65" s="33"/>
      <c r="C65" s="34"/>
      <c r="D65" s="35"/>
      <c r="E65" s="49"/>
      <c r="F65" s="49"/>
      <c r="G65" s="49"/>
      <c r="H65" s="49"/>
      <c r="I65" s="20"/>
    </row>
    <row r="66" spans="1:9" x14ac:dyDescent="0.25">
      <c r="A66" s="30">
        <f t="shared" si="0"/>
        <v>20</v>
      </c>
      <c r="B66" s="33"/>
      <c r="C66" s="34"/>
      <c r="D66" s="35"/>
      <c r="E66" s="49"/>
      <c r="F66" s="49"/>
      <c r="G66" s="49"/>
      <c r="H66" s="49"/>
      <c r="I66" s="20"/>
    </row>
    <row r="67" spans="1:9" x14ac:dyDescent="0.25">
      <c r="A67" s="30">
        <f t="shared" si="0"/>
        <v>21</v>
      </c>
      <c r="B67" s="33"/>
      <c r="C67" s="34"/>
      <c r="D67" s="35"/>
      <c r="E67" s="49"/>
      <c r="F67" s="49"/>
      <c r="G67" s="49"/>
      <c r="H67" s="49"/>
      <c r="I67" s="20"/>
    </row>
    <row r="68" spans="1:9" x14ac:dyDescent="0.25">
      <c r="A68" s="30">
        <f t="shared" si="0"/>
        <v>22</v>
      </c>
      <c r="B68" s="33"/>
      <c r="C68" s="34"/>
      <c r="D68" s="35"/>
      <c r="E68" s="49"/>
      <c r="F68" s="49"/>
      <c r="G68" s="49"/>
      <c r="H68" s="49"/>
      <c r="I68" s="20"/>
    </row>
    <row r="69" spans="1:9" x14ac:dyDescent="0.25">
      <c r="A69" s="30">
        <f t="shared" si="0"/>
        <v>23</v>
      </c>
      <c r="B69" s="33"/>
      <c r="C69" s="34"/>
      <c r="D69" s="35"/>
      <c r="E69" s="49"/>
      <c r="F69" s="49"/>
      <c r="G69" s="49"/>
      <c r="H69" s="49"/>
      <c r="I69" s="20"/>
    </row>
    <row r="70" spans="1:9" x14ac:dyDescent="0.25">
      <c r="A70" s="30">
        <f t="shared" si="0"/>
        <v>24</v>
      </c>
      <c r="B70" s="33"/>
      <c r="C70" s="34"/>
      <c r="D70" s="35"/>
      <c r="E70" s="49"/>
      <c r="F70" s="49"/>
      <c r="G70" s="49"/>
      <c r="H70" s="49"/>
      <c r="I70" s="20"/>
    </row>
    <row r="71" spans="1:9" x14ac:dyDescent="0.25">
      <c r="A71" s="30">
        <f t="shared" si="0"/>
        <v>25</v>
      </c>
      <c r="B71" s="33"/>
      <c r="C71" s="34"/>
      <c r="D71" s="35"/>
      <c r="E71" s="49"/>
      <c r="F71" s="49"/>
      <c r="G71" s="49"/>
      <c r="H71" s="49"/>
      <c r="I71" s="20"/>
    </row>
    <row r="72" spans="1:9" x14ac:dyDescent="0.25">
      <c r="A72" s="30">
        <f t="shared" si="0"/>
        <v>26</v>
      </c>
      <c r="B72" s="33"/>
      <c r="C72" s="34"/>
      <c r="D72" s="35"/>
      <c r="E72" s="49"/>
      <c r="F72" s="49"/>
      <c r="G72" s="49"/>
      <c r="H72" s="49"/>
      <c r="I72" s="20"/>
    </row>
    <row r="73" spans="1:9" x14ac:dyDescent="0.25">
      <c r="A73" s="30">
        <f t="shared" si="0"/>
        <v>27</v>
      </c>
      <c r="B73" s="33"/>
      <c r="C73" s="34"/>
      <c r="D73" s="35"/>
      <c r="E73" s="49"/>
      <c r="F73" s="49"/>
      <c r="G73" s="49"/>
      <c r="H73" s="49"/>
      <c r="I73" s="20"/>
    </row>
    <row r="74" spans="1:9" x14ac:dyDescent="0.25">
      <c r="A74" s="30">
        <f t="shared" si="0"/>
        <v>28</v>
      </c>
      <c r="B74" s="33"/>
      <c r="C74" s="34"/>
      <c r="D74" s="35"/>
      <c r="E74" s="49"/>
      <c r="F74" s="49"/>
      <c r="G74" s="49"/>
      <c r="H74" s="49"/>
      <c r="I74" s="20"/>
    </row>
    <row r="75" spans="1:9" x14ac:dyDescent="0.25">
      <c r="A75" s="30">
        <f t="shared" si="0"/>
        <v>29</v>
      </c>
      <c r="B75" s="33"/>
      <c r="C75" s="34"/>
      <c r="D75" s="35"/>
      <c r="E75" s="49"/>
      <c r="F75" s="49"/>
      <c r="G75" s="49"/>
      <c r="H75" s="49"/>
      <c r="I75" s="20"/>
    </row>
    <row r="76" spans="1:9" x14ac:dyDescent="0.25">
      <c r="A76" s="30">
        <f t="shared" si="0"/>
        <v>30</v>
      </c>
      <c r="B76" s="33"/>
      <c r="C76" s="34"/>
      <c r="D76" s="35"/>
      <c r="E76" s="49"/>
      <c r="F76" s="49"/>
      <c r="G76" s="49"/>
      <c r="H76" s="49"/>
      <c r="I76" s="20"/>
    </row>
    <row r="77" spans="1:9" x14ac:dyDescent="0.25">
      <c r="A77" s="30">
        <f t="shared" si="0"/>
        <v>31</v>
      </c>
      <c r="B77" s="33"/>
      <c r="C77" s="34"/>
      <c r="D77" s="35"/>
      <c r="E77" s="49"/>
      <c r="F77" s="49"/>
      <c r="G77" s="49"/>
      <c r="H77" s="49"/>
      <c r="I77" s="20"/>
    </row>
    <row r="78" spans="1:9" x14ac:dyDescent="0.25">
      <c r="A78" s="30">
        <f t="shared" si="0"/>
        <v>32</v>
      </c>
      <c r="B78" s="33"/>
      <c r="C78" s="34"/>
      <c r="D78" s="35"/>
      <c r="E78" s="49"/>
      <c r="F78" s="49"/>
      <c r="G78" s="49"/>
      <c r="H78" s="49"/>
      <c r="I78" s="20"/>
    </row>
    <row r="79" spans="1:9" x14ac:dyDescent="0.25">
      <c r="A79" s="30">
        <f t="shared" si="0"/>
        <v>33</v>
      </c>
      <c r="B79" s="33"/>
      <c r="C79" s="34"/>
      <c r="D79" s="35"/>
      <c r="E79" s="49"/>
      <c r="F79" s="49"/>
      <c r="G79" s="49"/>
      <c r="H79" s="49"/>
      <c r="I79" s="20"/>
    </row>
    <row r="80" spans="1:9" x14ac:dyDescent="0.25">
      <c r="A80" s="30">
        <f t="shared" si="0"/>
        <v>34</v>
      </c>
      <c r="B80" s="33"/>
      <c r="C80" s="34"/>
      <c r="D80" s="35"/>
      <c r="E80" s="49"/>
      <c r="F80" s="49"/>
      <c r="G80" s="49"/>
      <c r="H80" s="49"/>
      <c r="I80" s="20"/>
    </row>
    <row r="81" spans="1:9" x14ac:dyDescent="0.25">
      <c r="A81" s="30">
        <f t="shared" si="0"/>
        <v>35</v>
      </c>
      <c r="B81" s="33"/>
      <c r="C81" s="34"/>
      <c r="D81" s="35"/>
      <c r="E81" s="49"/>
      <c r="F81" s="49"/>
      <c r="G81" s="49"/>
      <c r="H81" s="49"/>
      <c r="I81" s="20"/>
    </row>
    <row r="82" spans="1:9" x14ac:dyDescent="0.25">
      <c r="A82" s="30">
        <f t="shared" si="0"/>
        <v>36</v>
      </c>
      <c r="B82" s="33"/>
      <c r="C82" s="34"/>
      <c r="D82" s="35"/>
      <c r="E82" s="49"/>
      <c r="F82" s="49"/>
      <c r="G82" s="49"/>
      <c r="H82" s="49"/>
      <c r="I82" s="20"/>
    </row>
    <row r="83" spans="1:9" x14ac:dyDescent="0.25">
      <c r="A83" s="30">
        <f t="shared" si="0"/>
        <v>37</v>
      </c>
      <c r="B83" s="33"/>
      <c r="C83" s="34"/>
      <c r="D83" s="35"/>
      <c r="E83" s="49"/>
      <c r="F83" s="49"/>
      <c r="G83" s="49"/>
      <c r="H83" s="49"/>
      <c r="I83" s="20"/>
    </row>
    <row r="84" spans="1:9" x14ac:dyDescent="0.25">
      <c r="A84" s="30">
        <f t="shared" si="0"/>
        <v>38</v>
      </c>
      <c r="B84" s="33"/>
      <c r="C84" s="34"/>
      <c r="D84" s="35"/>
      <c r="E84" s="49"/>
      <c r="F84" s="49"/>
      <c r="G84" s="49"/>
      <c r="H84" s="49"/>
      <c r="I84" s="20"/>
    </row>
    <row r="85" spans="1:9" x14ac:dyDescent="0.25">
      <c r="A85" s="30">
        <f t="shared" si="0"/>
        <v>39</v>
      </c>
      <c r="B85" s="33"/>
      <c r="C85" s="34"/>
      <c r="D85" s="35"/>
      <c r="E85" s="49"/>
      <c r="F85" s="49"/>
      <c r="G85" s="49"/>
      <c r="H85" s="49"/>
      <c r="I85" s="20"/>
    </row>
    <row r="86" spans="1:9" x14ac:dyDescent="0.25">
      <c r="A86" s="30">
        <f t="shared" si="0"/>
        <v>40</v>
      </c>
      <c r="B86" s="33"/>
      <c r="C86" s="34"/>
      <c r="D86" s="35"/>
      <c r="E86" s="49"/>
      <c r="F86" s="49"/>
      <c r="G86" s="49"/>
      <c r="H86" s="49"/>
      <c r="I86" s="20"/>
    </row>
  </sheetData>
  <mergeCells count="144">
    <mergeCell ref="E84:F84"/>
    <mergeCell ref="G84:H84"/>
    <mergeCell ref="E85:F85"/>
    <mergeCell ref="G85:H85"/>
    <mergeCell ref="E86:F86"/>
    <mergeCell ref="G86:H86"/>
    <mergeCell ref="B84:D84"/>
    <mergeCell ref="B85:D85"/>
    <mergeCell ref="B86:D86"/>
    <mergeCell ref="E81:F81"/>
    <mergeCell ref="G81:H81"/>
    <mergeCell ref="E82:F82"/>
    <mergeCell ref="G82:H82"/>
    <mergeCell ref="E83:F83"/>
    <mergeCell ref="G83:H83"/>
    <mergeCell ref="E78:F78"/>
    <mergeCell ref="G78:H78"/>
    <mergeCell ref="E79:F79"/>
    <mergeCell ref="G79:H79"/>
    <mergeCell ref="E80:F80"/>
    <mergeCell ref="G80:H80"/>
    <mergeCell ref="E75:F75"/>
    <mergeCell ref="G75:H75"/>
    <mergeCell ref="E76:F76"/>
    <mergeCell ref="G76:H76"/>
    <mergeCell ref="E77:F77"/>
    <mergeCell ref="G77:H77"/>
    <mergeCell ref="E72:F72"/>
    <mergeCell ref="G72:H72"/>
    <mergeCell ref="E73:F73"/>
    <mergeCell ref="G73:H73"/>
    <mergeCell ref="E74:F74"/>
    <mergeCell ref="G74:H74"/>
    <mergeCell ref="E69:F69"/>
    <mergeCell ref="G69:H69"/>
    <mergeCell ref="E70:F70"/>
    <mergeCell ref="G70:H70"/>
    <mergeCell ref="E71:F71"/>
    <mergeCell ref="G71:H71"/>
    <mergeCell ref="E66:F66"/>
    <mergeCell ref="G66:H66"/>
    <mergeCell ref="E67:F67"/>
    <mergeCell ref="G67:H67"/>
    <mergeCell ref="E68:F68"/>
    <mergeCell ref="G68:H68"/>
    <mergeCell ref="E56:F56"/>
    <mergeCell ref="G56:H56"/>
    <mergeCell ref="E63:F63"/>
    <mergeCell ref="G63:H63"/>
    <mergeCell ref="E64:F64"/>
    <mergeCell ref="G64:H64"/>
    <mergeCell ref="E65:F65"/>
    <mergeCell ref="G65:H65"/>
    <mergeCell ref="E60:F60"/>
    <mergeCell ref="G60:H60"/>
    <mergeCell ref="E61:F61"/>
    <mergeCell ref="G61:H61"/>
    <mergeCell ref="E62:F62"/>
    <mergeCell ref="G62:H62"/>
    <mergeCell ref="B81:D81"/>
    <mergeCell ref="B82:D82"/>
    <mergeCell ref="B83:D83"/>
    <mergeCell ref="E47:F47"/>
    <mergeCell ref="G47:H47"/>
    <mergeCell ref="B40:E40"/>
    <mergeCell ref="E48:F48"/>
    <mergeCell ref="G48:H48"/>
    <mergeCell ref="E49:F49"/>
    <mergeCell ref="G49:H49"/>
    <mergeCell ref="E50:F50"/>
    <mergeCell ref="G50:H50"/>
    <mergeCell ref="E46:F46"/>
    <mergeCell ref="G46:H46"/>
    <mergeCell ref="E57:F57"/>
    <mergeCell ref="G57:H57"/>
    <mergeCell ref="E58:F58"/>
    <mergeCell ref="G58:H58"/>
    <mergeCell ref="E59:F59"/>
    <mergeCell ref="G59:H59"/>
    <mergeCell ref="E54:F54"/>
    <mergeCell ref="G54:H54"/>
    <mergeCell ref="E55:F55"/>
    <mergeCell ref="G55:H55"/>
    <mergeCell ref="B63:D63"/>
    <mergeCell ref="B64:D64"/>
    <mergeCell ref="B65:D65"/>
    <mergeCell ref="B66:D66"/>
    <mergeCell ref="B67:D67"/>
    <mergeCell ref="B68:D68"/>
    <mergeCell ref="B78:D78"/>
    <mergeCell ref="B79:D79"/>
    <mergeCell ref="B80:D80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D42:I42"/>
    <mergeCell ref="C17:G17"/>
    <mergeCell ref="E51:F51"/>
    <mergeCell ref="G51:H51"/>
    <mergeCell ref="E52:F52"/>
    <mergeCell ref="G52:H52"/>
    <mergeCell ref="E53:F53"/>
    <mergeCell ref="G53:H53"/>
    <mergeCell ref="C10:F10"/>
    <mergeCell ref="D31:F31"/>
    <mergeCell ref="D32:F32"/>
    <mergeCell ref="D33:F33"/>
    <mergeCell ref="B53:D53"/>
    <mergeCell ref="D12:H12"/>
    <mergeCell ref="D26:H26"/>
    <mergeCell ref="E34:H34"/>
    <mergeCell ref="C2:D2"/>
    <mergeCell ref="B1:D1"/>
    <mergeCell ref="E1:G1"/>
    <mergeCell ref="B6:I6"/>
    <mergeCell ref="B4:I4"/>
    <mergeCell ref="C9:F9"/>
    <mergeCell ref="B29:F29"/>
    <mergeCell ref="C16:H16"/>
    <mergeCell ref="D24:H24"/>
    <mergeCell ref="B43:E43"/>
    <mergeCell ref="F43:G43"/>
    <mergeCell ref="B46:D46"/>
    <mergeCell ref="B47:D47"/>
    <mergeCell ref="B48:D48"/>
    <mergeCell ref="B49:D49"/>
    <mergeCell ref="B50:D50"/>
    <mergeCell ref="B51:D51"/>
    <mergeCell ref="B52:D52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</mergeCells>
  <pageMargins left="0.84" right="0.7" top="0.9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Carr</dc:creator>
  <cp:lastModifiedBy>Don Carr</cp:lastModifiedBy>
  <cp:lastPrinted>2023-03-20T06:52:22Z</cp:lastPrinted>
  <dcterms:created xsi:type="dcterms:W3CDTF">2021-06-23T15:04:56Z</dcterms:created>
  <dcterms:modified xsi:type="dcterms:W3CDTF">2023-03-20T07:05:23Z</dcterms:modified>
</cp:coreProperties>
</file>